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ANILHAS DE CUSTO\"/>
    </mc:Choice>
  </mc:AlternateContent>
  <xr:revisionPtr revIDLastSave="0" documentId="8_{29B1E92F-AE05-4F76-B17B-79B5489E7292}" xr6:coauthVersionLast="41" xr6:coauthVersionMax="41" xr10:uidLastSave="{00000000-0000-0000-0000-000000000000}"/>
  <bookViews>
    <workbookView xWindow="-120" yWindow="-120" windowWidth="20730" windowHeight="11160" xr2:uid="{44B7FE68-72DC-4695-AFC2-8E693D3F61E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4" i="1"/>
  <c r="E23" i="1"/>
  <c r="E22" i="1"/>
  <c r="E21" i="1"/>
  <c r="E18" i="1"/>
  <c r="E17" i="1"/>
  <c r="E16" i="1"/>
  <c r="E25" i="1" s="1"/>
  <c r="E15" i="1"/>
</calcChain>
</file>

<file path=xl/sharedStrings.xml><?xml version="1.0" encoding="utf-8"?>
<sst xmlns="http://schemas.openxmlformats.org/spreadsheetml/2006/main" count="22" uniqueCount="22">
  <si>
    <t xml:space="preserve">                                                                                                                            Instituição Nosso Lar/SEMEIA</t>
  </si>
  <si>
    <t xml:space="preserve">                                                                                         Rua Francisco Corrêa da Silva, n° 954 - Vila Rubens</t>
  </si>
  <si>
    <t>Itapetininga/SP - CEP: 18.207-390 - Fone (15) 32712510</t>
  </si>
  <si>
    <r>
      <t xml:space="preserve">E-mail: </t>
    </r>
    <r>
      <rPr>
        <i/>
        <sz val="10"/>
        <color rgb="FF002060"/>
        <rFont val="Arial"/>
        <family val="2"/>
      </rPr>
      <t>semeiaitapetininga.adm@gmail.com</t>
    </r>
  </si>
  <si>
    <t>CNPJ: 00.403.179/0001-28</t>
  </si>
  <si>
    <t>PLANILHA DE CUSTOS</t>
  </si>
  <si>
    <t>Recurso Municipal</t>
  </si>
  <si>
    <t>Despesas Previstas</t>
  </si>
  <si>
    <t>Mensal</t>
  </si>
  <si>
    <t>Anual</t>
  </si>
  <si>
    <t>Pessoal</t>
  </si>
  <si>
    <t>Salários</t>
  </si>
  <si>
    <t>Provisão de Férias</t>
  </si>
  <si>
    <t>Provisão de 13° Salário</t>
  </si>
  <si>
    <t>FGTS</t>
  </si>
  <si>
    <t>GPS</t>
  </si>
  <si>
    <t>DARF</t>
  </si>
  <si>
    <t>Vale alimentação</t>
  </si>
  <si>
    <t>Vale transporte</t>
  </si>
  <si>
    <t>Rescisão</t>
  </si>
  <si>
    <t>Contabilidade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</si>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</sst>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sz val="11"/>
      <color rgb="FF7F7F7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3" tint="0.39997558519241921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0" fillId="0" borderId="2" xfId="0" applyBorder="1"/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44" fontId="0" fillId="0" borderId="4" xfId="0" applyNumberFormat="1" applyBorder="1"/>
    <xf numFmtId="0" fontId="0" fillId="0" borderId="4" xfId="0" applyBorder="1" applyAlignment="1">
      <alignment wrapText="1"/>
    </xf>
    <xf numFmtId="44" fontId="8" fillId="0" borderId="4" xfId="1" applyFont="1" applyBorder="1" applyAlignment="1">
      <alignment horizontal="center"/>
    </xf>
    <xf numFmtId="0" fontId="0" fillId="0" borderId="4" xfId="0" applyBorder="1" applyAlignment="1">
      <alignment vertical="center" wrapText="1"/>
    </xf>
    <xf numFmtId="44" fontId="0" fillId="0" borderId="4" xfId="1" applyFont="1" applyBorder="1"/>
    <xf numFmtId="0" fontId="0" fillId="0" borderId="4" xfId="0" applyBorder="1" applyAlignment="1">
      <alignment horizontal="left"/>
    </xf>
    <xf numFmtId="44" fontId="0" fillId="0" borderId="4" xfId="0" applyNumberFormat="1" applyBorder="1" applyAlignment="1">
      <alignment horizontal="left"/>
    </xf>
    <xf numFmtId="0" fontId="0" fillId="0" borderId="4" xfId="0" applyBorder="1"/>
    <xf numFmtId="0" fontId="8" fillId="0" borderId="4" xfId="0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0" fontId="2" fillId="0" borderId="4" xfId="0" applyFont="1" applyBorder="1" applyAlignment="1">
      <alignment horizontal="right" vertical="center" wrapText="1"/>
    </xf>
    <xf numFmtId="44" fontId="2" fillId="0" borderId="4" xfId="0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2</xdr:col>
      <xdr:colOff>838200</xdr:colOff>
      <xdr:row>4</xdr:row>
      <xdr:rowOff>104775</xdr:rowOff>
    </xdr:to>
    <xdr:grpSp>
      <xdr:nvGrpSpPr>
        <xdr:cNvPr id="2" name="Grupo 3">
          <a:extLst>
            <a:ext uri="{FF2B5EF4-FFF2-40B4-BE49-F238E27FC236}">
              <a16:creationId xmlns:a16="http://schemas.microsoft.com/office/drawing/2014/main" id="{4181BE61-0411-4C42-AEA0-816949CE0F8D}"/>
            </a:ext>
          </a:extLst>
        </xdr:cNvPr>
        <xdr:cNvGrpSpPr/>
      </xdr:nvGrpSpPr>
      <xdr:grpSpPr>
        <a:xfrm>
          <a:off x="85725" y="95250"/>
          <a:ext cx="1971675" cy="771525"/>
          <a:chOff x="0" y="0"/>
          <a:chExt cx="1981200" cy="904875"/>
        </a:xfrm>
      </xdr:grpSpPr>
      <xdr:pic>
        <xdr:nvPicPr>
          <xdr:cNvPr id="3" name="Imagem 2" descr="NA01441_">
            <a:extLst>
              <a:ext uri="{FF2B5EF4-FFF2-40B4-BE49-F238E27FC236}">
                <a16:creationId xmlns:a16="http://schemas.microsoft.com/office/drawing/2014/main" id="{D9D6F3C5-5024-4141-82B9-CC0F0982D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1371600" y="133350"/>
            <a:ext cx="609600" cy="7467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F5D12054-4889-4204-809D-D520EC9F59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338580" cy="90487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F099-1865-48E7-BB41-CE716CA95B90}">
  <dimension ref="A1:F25"/>
  <sheetViews>
    <sheetView tabSelected="1" workbookViewId="0">
      <selection activeCell="E8" sqref="E8"/>
    </sheetView>
  </sheetViews>
  <sheetFormatPr defaultRowHeight="15" x14ac:dyDescent="0.25"/>
  <cols>
    <col min="3" max="3" width="28.5703125" customWidth="1"/>
    <col min="4" max="4" width="13.28515625" bestFit="1" customWidth="1"/>
    <col min="5" max="5" width="14.28515625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x14ac:dyDescent="0.25">
      <c r="A5" s="1" t="s">
        <v>4</v>
      </c>
      <c r="B5" s="1"/>
      <c r="C5" s="1"/>
      <c r="D5" s="1"/>
      <c r="E5" s="1"/>
      <c r="F5" s="1"/>
    </row>
    <row r="6" spans="1:6" x14ac:dyDescent="0.25">
      <c r="A6" s="3"/>
      <c r="B6" s="4"/>
      <c r="C6" s="4"/>
      <c r="D6" s="4"/>
      <c r="E6" s="4"/>
      <c r="F6" s="4"/>
    </row>
    <row r="7" spans="1:6" x14ac:dyDescent="0.25">
      <c r="A7" s="5"/>
    </row>
    <row r="9" spans="1:6" ht="21" x14ac:dyDescent="0.35">
      <c r="A9" s="6" t="s">
        <v>5</v>
      </c>
      <c r="B9" s="6"/>
      <c r="C9" s="6"/>
      <c r="D9" s="6"/>
      <c r="E9" s="6"/>
      <c r="F9" s="6"/>
    </row>
    <row r="10" spans="1:6" ht="21" x14ac:dyDescent="0.35">
      <c r="A10" s="7"/>
      <c r="B10" s="7"/>
      <c r="C10" s="7"/>
      <c r="D10" s="7"/>
      <c r="E10" s="7"/>
      <c r="F10" s="7"/>
    </row>
    <row r="11" spans="1:6" x14ac:dyDescent="0.25">
      <c r="A11" s="8" t="s">
        <v>6</v>
      </c>
      <c r="B11" s="8"/>
      <c r="C11" s="8"/>
      <c r="D11" s="8"/>
      <c r="E11" s="8"/>
      <c r="F11" s="8"/>
    </row>
    <row r="13" spans="1:6" ht="15" customHeight="1" x14ac:dyDescent="0.25">
      <c r="C13" s="9" t="s">
        <v>7</v>
      </c>
      <c r="D13" s="9" t="s">
        <v>8</v>
      </c>
      <c r="E13" s="9" t="s">
        <v>9</v>
      </c>
    </row>
    <row r="14" spans="1:6" ht="15" customHeight="1" x14ac:dyDescent="0.25">
      <c r="C14" s="9" t="s">
        <v>10</v>
      </c>
      <c r="D14" s="9"/>
      <c r="E14" s="10"/>
    </row>
    <row r="15" spans="1:6" ht="15" customHeight="1" x14ac:dyDescent="0.25">
      <c r="C15" s="11" t="s">
        <v>11</v>
      </c>
      <c r="D15" s="12">
        <v>31432.9336</v>
      </c>
      <c r="E15" s="10">
        <f>D15*11</f>
        <v>345762.2696</v>
      </c>
    </row>
    <row r="16" spans="1:6" ht="15" customHeight="1" x14ac:dyDescent="0.25">
      <c r="C16" s="13" t="s">
        <v>12</v>
      </c>
      <c r="D16" s="14">
        <v>3813.8069999999998</v>
      </c>
      <c r="E16" s="10">
        <f>D16*11+0.02</f>
        <v>41951.896999999997</v>
      </c>
    </row>
    <row r="17" spans="3:5" ht="15" customHeight="1" x14ac:dyDescent="0.25">
      <c r="C17" s="13" t="s">
        <v>13</v>
      </c>
      <c r="D17" s="14">
        <v>2865.654</v>
      </c>
      <c r="E17" s="10">
        <f t="shared" ref="E17:E23" si="0">D17*11</f>
        <v>31522.194</v>
      </c>
    </row>
    <row r="18" spans="3:5" ht="15" customHeight="1" x14ac:dyDescent="0.25">
      <c r="C18" s="13" t="s">
        <v>14</v>
      </c>
      <c r="D18" s="14">
        <v>0</v>
      </c>
      <c r="E18" s="10">
        <f t="shared" si="0"/>
        <v>0</v>
      </c>
    </row>
    <row r="19" spans="3:5" ht="15" customHeight="1" x14ac:dyDescent="0.25">
      <c r="C19" s="13" t="s">
        <v>15</v>
      </c>
      <c r="D19" s="14">
        <v>0</v>
      </c>
      <c r="E19" s="10"/>
    </row>
    <row r="20" spans="3:5" ht="15" customHeight="1" x14ac:dyDescent="0.25">
      <c r="C20" s="13" t="s">
        <v>16</v>
      </c>
      <c r="D20" s="14">
        <v>0</v>
      </c>
      <c r="E20" s="10"/>
    </row>
    <row r="21" spans="3:5" ht="15" customHeight="1" x14ac:dyDescent="0.25">
      <c r="C21" s="15" t="s">
        <v>17</v>
      </c>
      <c r="D21" s="16">
        <v>0</v>
      </c>
      <c r="E21" s="10">
        <f t="shared" si="0"/>
        <v>0</v>
      </c>
    </row>
    <row r="22" spans="3:5" ht="15" customHeight="1" x14ac:dyDescent="0.25">
      <c r="C22" s="17" t="s">
        <v>18</v>
      </c>
      <c r="D22" s="12">
        <v>0</v>
      </c>
      <c r="E22" s="10">
        <f t="shared" si="0"/>
        <v>0</v>
      </c>
    </row>
    <row r="23" spans="3:5" ht="15" customHeight="1" x14ac:dyDescent="0.25">
      <c r="C23" s="18" t="s">
        <v>19</v>
      </c>
      <c r="D23" s="16">
        <v>0</v>
      </c>
      <c r="E23" s="10">
        <f t="shared" si="0"/>
        <v>0</v>
      </c>
    </row>
    <row r="24" spans="3:5" ht="15" customHeight="1" x14ac:dyDescent="0.25">
      <c r="C24" s="18" t="s">
        <v>20</v>
      </c>
      <c r="D24" s="19">
        <v>981.81820000000005</v>
      </c>
      <c r="E24" s="14">
        <f>D24*13</f>
        <v>12763.6366</v>
      </c>
    </row>
    <row r="25" spans="3:5" ht="15" customHeight="1" x14ac:dyDescent="0.25">
      <c r="C25" s="20" t="s">
        <v>21</v>
      </c>
      <c r="D25" s="21">
        <f>SUM(D15:D24)</f>
        <v>39094.212800000001</v>
      </c>
      <c r="E25" s="21">
        <f>SUM(E15:E24)</f>
        <v>431999.99720000004</v>
      </c>
    </row>
  </sheetData>
  <mergeCells count="7">
    <mergeCell ref="A11:F11"/>
    <mergeCell ref="A1:F1"/>
    <mergeCell ref="A2:F2"/>
    <mergeCell ref="A3:F3"/>
    <mergeCell ref="A4:F4"/>
    <mergeCell ref="A5:F5"/>
    <mergeCell ref="A9:F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Patricia</cp:lastModifiedBy>
  <dcterms:created xsi:type="dcterms:W3CDTF">2021-03-17T16:05:32Z</dcterms:created>
  <dcterms:modified xsi:type="dcterms:W3CDTF">2021-03-17T16:07:13Z</dcterms:modified>
</cp:coreProperties>
</file>