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Plan1" sheetId="1" r:id="rId1"/>
    <sheet name="Plan2" sheetId="2" r:id="rId2"/>
    <sheet name="Plan3" sheetId="3" r:id="rId3"/>
  </sheets>
  <definedNames>
    <definedName name="_xlnm.Print_Titles" localSheetId="0">Plan1!$1:$4</definedName>
  </definedNames>
  <calcPr calcId="152511"/>
</workbook>
</file>

<file path=xl/calcChain.xml><?xml version="1.0" encoding="utf-8"?>
<calcChain xmlns="http://schemas.openxmlformats.org/spreadsheetml/2006/main">
  <c r="L36" i="1" l="1"/>
  <c r="K36" i="1"/>
  <c r="H36" i="1"/>
  <c r="F36" i="1"/>
  <c r="D36" i="1"/>
  <c r="N6" i="1" l="1"/>
  <c r="N15" i="1"/>
  <c r="M36" i="1" l="1"/>
  <c r="C36" i="1" l="1"/>
  <c r="E36" i="1"/>
  <c r="G36" i="1"/>
  <c r="I36" i="1"/>
  <c r="J36" i="1"/>
  <c r="B36" i="1"/>
  <c r="C37" i="1" l="1"/>
  <c r="N7" i="1"/>
  <c r="N8" i="1"/>
  <c r="N9" i="1"/>
  <c r="N10" i="1"/>
  <c r="N11" i="1"/>
  <c r="N12" i="1"/>
  <c r="N14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O14" i="1" l="1"/>
  <c r="N36" i="1"/>
</calcChain>
</file>

<file path=xl/sharedStrings.xml><?xml version="1.0" encoding="utf-8"?>
<sst xmlns="http://schemas.openxmlformats.org/spreadsheetml/2006/main" count="51" uniqueCount="51">
  <si>
    <t>Despesas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</si>
  <si>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</si>
  <si>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</si>
  <si>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</si>
  <si>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</si>
  <si>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</si>
  <si>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</si>
  <si>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</si>
  <si>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</si>
  <si>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</si>
  <si>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</si>
  <si>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Valor Mensal</t>
  </si>
  <si>
    <t>Janeiro</t>
  </si>
  <si>
    <t>Fevereiro</t>
  </si>
  <si>
    <t>Março</t>
  </si>
  <si>
    <t>PESSOAL</t>
  </si>
  <si>
    <t>PAGAMENTO DE SALÁRIO</t>
  </si>
  <si>
    <t>INSS</t>
  </si>
  <si>
    <t xml:space="preserve">FGTS </t>
  </si>
  <si>
    <t>PIS</t>
  </si>
  <si>
    <t>IRRF</t>
  </si>
  <si>
    <t>PAGAMENTO DE FÉRIAS</t>
  </si>
  <si>
    <t>CONTRIBUIÇÃO SINDICAL</t>
  </si>
  <si>
    <t>CONSUMO</t>
  </si>
  <si>
    <t xml:space="preserve">PAGAMENTO DE 13º </t>
  </si>
  <si>
    <t>GÊNERO ALIMENTÍCIO COMPLEMENTAR</t>
  </si>
  <si>
    <t xml:space="preserve">MATERIAL PEDAGÓGICO </t>
  </si>
  <si>
    <t>MATERIAL DE EXPEDIENTE</t>
  </si>
  <si>
    <t>MATERIAL DE COPA E COZINHA</t>
  </si>
  <si>
    <t>MATERIAL DE LIMPEZA E HIGIENE</t>
  </si>
  <si>
    <t>COMBUSTÍVEL</t>
  </si>
  <si>
    <t>ÁGUA</t>
  </si>
  <si>
    <t>ENERGIA</t>
  </si>
  <si>
    <t>GÁS</t>
  </si>
  <si>
    <t>TELEFONE</t>
  </si>
  <si>
    <t>INTERNET</t>
  </si>
  <si>
    <t>MATERIAL PARA MANUTENÇÃO DE VEÍCULOS/APARELHOS ELETRÔNICOS/ELETRODOMÉSTICOS/BENS IMÓVEIS</t>
  </si>
  <si>
    <t>MATERIAL PARA ARTESANATO</t>
  </si>
  <si>
    <t>SERVIÇOS  DE  TERCEIROS - PESSOA JURÍDICA</t>
  </si>
  <si>
    <t>ASSESSORIA CONTÁBIL</t>
  </si>
  <si>
    <t>ASSESSORIA JURÍDICA</t>
  </si>
  <si>
    <t>TRANSPORTE</t>
  </si>
  <si>
    <t>PERÍCIAS MÉDICAS</t>
  </si>
  <si>
    <t xml:space="preserve"> MANUTENÇÃO EM VEÍCULOS/APARELHOS ELETRÔNICOS/ELETRODOMÉSTICOS/BENS IMÓVEIS</t>
  </si>
  <si>
    <t>DEDETIZAÇÃO</t>
  </si>
  <si>
    <t xml:space="preserve">     Mário Donato Sampaio </t>
  </si>
  <si>
    <t xml:space="preserve">           Presidente </t>
  </si>
  <si>
    <t xml:space="preserve">      Leopoldo Teodoro do Amaral</t>
  </si>
  <si>
    <t xml:space="preserve">           Tesoureiro </t>
  </si>
  <si>
    <t>Rescisão</t>
  </si>
  <si>
    <t xml:space="preserve">ANEXO 1 - CRONOGRAMA DE DESEMBOLSO ANO DE 2020
Recurso Municipal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</si>
</sst>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44" fontId="5" fillId="0" borderId="1" xfId="1" applyFont="1" applyBorder="1"/>
    <xf numFmtId="44" fontId="4" fillId="0" borderId="1" xfId="1" applyFont="1" applyBorder="1"/>
    <xf numFmtId="0" fontId="5" fillId="0" borderId="0" xfId="0" applyFont="1"/>
    <xf numFmtId="44" fontId="6" fillId="0" borderId="1" xfId="1" applyFont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4" fontId="2" fillId="0" borderId="0" xfId="0" applyNumberFormat="1" applyFont="1" applyBorder="1"/>
    <xf numFmtId="44" fontId="4" fillId="0" borderId="0" xfId="0" applyNumberFormat="1" applyFont="1"/>
    <xf numFmtId="0" fontId="9" fillId="0" borderId="0" xfId="0" applyFont="1"/>
    <xf numFmtId="8" fontId="6" fillId="0" borderId="1" xfId="1" applyNumberFormat="1" applyFont="1" applyBorder="1"/>
    <xf numFmtId="8" fontId="4" fillId="0" borderId="1" xfId="1" applyNumberFormat="1" applyFont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topLeftCell="A28" zoomScaleNormal="100" workbookViewId="0">
      <selection activeCell="C42" sqref="C42"/>
    </sheetView>
  </sheetViews>
  <sheetFormatPr defaultRowHeight="15" x14ac:dyDescent="0.25"/>
  <cols>
    <col min="1" max="1" width="24.28515625" style="8" customWidth="1"/>
    <col min="2" max="4" width="11" style="8" bestFit="1" customWidth="1"/>
    <col min="5" max="7" width="10.7109375" style="8" bestFit="1" customWidth="1"/>
    <col min="8" max="8" width="12.85546875" style="8" bestFit="1" customWidth="1"/>
    <col min="9" max="13" width="10.7109375" style="8" bestFit="1" customWidth="1"/>
    <col min="14" max="14" width="11.5703125" style="8" bestFit="1" customWidth="1"/>
    <col min="15" max="15" width="13.85546875" customWidth="1"/>
    <col min="18" max="18" width="9.140625" customWidth="1"/>
  </cols>
  <sheetData>
    <row r="1" spans="1:18" ht="45" customHeight="1" x14ac:dyDescent="0.25">
      <c r="A1" s="21" t="s">
        <v>50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8" ht="11.25" customHeigh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  <c r="O2" s="2"/>
      <c r="P2" s="2"/>
      <c r="Q2" s="2"/>
      <c r="R2" s="1"/>
    </row>
    <row r="3" spans="1:18" ht="4.5" customHeight="1" x14ac:dyDescent="0.25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2"/>
      <c r="P3" s="2"/>
      <c r="Q3" s="2"/>
      <c r="R3" s="1"/>
    </row>
    <row r="4" spans="1:18" x14ac:dyDescent="0.25">
      <c r="A4" s="10" t="s">
        <v>0</v>
      </c>
      <c r="B4" s="10" t="s">
        <v>12</v>
      </c>
      <c r="C4" s="10" t="s">
        <v>13</v>
      </c>
      <c r="D4" s="10" t="s">
        <v>14</v>
      </c>
      <c r="E4" s="10" t="s">
        <v>1</v>
      </c>
      <c r="F4" s="10" t="s">
        <v>2</v>
      </c>
      <c r="G4" s="10" t="s">
        <v>3</v>
      </c>
      <c r="H4" s="10" t="s">
        <v>4</v>
      </c>
      <c r="I4" s="10" t="s">
        <v>5</v>
      </c>
      <c r="J4" s="10" t="s">
        <v>6</v>
      </c>
      <c r="K4" s="10" t="s">
        <v>7</v>
      </c>
      <c r="L4" s="10" t="s">
        <v>8</v>
      </c>
      <c r="M4" s="10" t="s">
        <v>9</v>
      </c>
      <c r="N4" s="10" t="s">
        <v>10</v>
      </c>
      <c r="O4" s="2"/>
      <c r="P4" s="2"/>
      <c r="Q4" s="2"/>
      <c r="R4" s="1"/>
    </row>
    <row r="5" spans="1:18" x14ac:dyDescent="0.25">
      <c r="A5" s="5" t="s">
        <v>15</v>
      </c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3"/>
      <c r="P5" s="3"/>
      <c r="Q5" s="3"/>
    </row>
    <row r="6" spans="1:18" x14ac:dyDescent="0.25">
      <c r="A6" s="12" t="s">
        <v>16</v>
      </c>
      <c r="B6" s="9">
        <v>19345.18</v>
      </c>
      <c r="C6" s="9">
        <v>19345.18</v>
      </c>
      <c r="D6" s="9">
        <v>19345.18</v>
      </c>
      <c r="E6" s="9">
        <v>19345.18</v>
      </c>
      <c r="F6" s="9">
        <v>19345.18</v>
      </c>
      <c r="G6" s="9">
        <v>19345.18</v>
      </c>
      <c r="H6" s="9">
        <v>19345.18</v>
      </c>
      <c r="I6" s="9">
        <v>19345.18</v>
      </c>
      <c r="J6" s="9">
        <v>19345.18</v>
      </c>
      <c r="K6" s="9">
        <v>19345.18</v>
      </c>
      <c r="L6" s="9">
        <v>19345.18</v>
      </c>
      <c r="M6" s="9">
        <v>19345.18</v>
      </c>
      <c r="N6" s="7">
        <f>SUM(B6:M6)</f>
        <v>232142.15999999995</v>
      </c>
      <c r="O6" s="4"/>
      <c r="P6" s="4"/>
      <c r="Q6" s="4"/>
    </row>
    <row r="7" spans="1:18" x14ac:dyDescent="0.25">
      <c r="A7" s="12" t="s">
        <v>17</v>
      </c>
      <c r="B7" s="9">
        <v>1547.6</v>
      </c>
      <c r="C7" s="6">
        <v>1547.6</v>
      </c>
      <c r="D7" s="6">
        <v>1547.6</v>
      </c>
      <c r="E7" s="6">
        <v>1547.6</v>
      </c>
      <c r="F7" s="6">
        <v>1547.6</v>
      </c>
      <c r="G7" s="6">
        <v>1547.6</v>
      </c>
      <c r="H7" s="6">
        <v>1547.6</v>
      </c>
      <c r="I7" s="6">
        <v>1547.6</v>
      </c>
      <c r="J7" s="6">
        <v>1547.6</v>
      </c>
      <c r="K7" s="6">
        <v>1547.6</v>
      </c>
      <c r="L7" s="6">
        <v>1547.6</v>
      </c>
      <c r="M7" s="6">
        <v>1547.6</v>
      </c>
      <c r="N7" s="7">
        <f t="shared" ref="N7:N35" si="0">SUM(A7:M7)</f>
        <v>18571.2</v>
      </c>
      <c r="O7" s="4"/>
      <c r="P7" s="4"/>
      <c r="Q7" s="4"/>
    </row>
    <row r="8" spans="1:18" x14ac:dyDescent="0.25">
      <c r="A8" s="12" t="s">
        <v>18</v>
      </c>
      <c r="B8" s="9">
        <v>1547.6</v>
      </c>
      <c r="C8" s="6">
        <v>1547.6</v>
      </c>
      <c r="D8" s="6">
        <v>1547.6</v>
      </c>
      <c r="E8" s="6">
        <v>1547.6</v>
      </c>
      <c r="F8" s="6">
        <v>1547.6</v>
      </c>
      <c r="G8" s="6">
        <v>1547.6</v>
      </c>
      <c r="H8" s="6">
        <v>1547.6</v>
      </c>
      <c r="I8" s="6">
        <v>1547.6</v>
      </c>
      <c r="J8" s="6">
        <v>1547.6</v>
      </c>
      <c r="K8" s="6">
        <v>1547.6</v>
      </c>
      <c r="L8" s="6">
        <v>1547.6</v>
      </c>
      <c r="M8" s="6">
        <v>1547.6</v>
      </c>
      <c r="N8" s="7">
        <f t="shared" si="0"/>
        <v>18571.2</v>
      </c>
      <c r="O8" s="4"/>
      <c r="P8" s="4"/>
      <c r="Q8" s="4"/>
    </row>
    <row r="9" spans="1:18" x14ac:dyDescent="0.25">
      <c r="A9" s="12" t="s">
        <v>19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7">
        <f t="shared" si="0"/>
        <v>0</v>
      </c>
      <c r="O9" s="4"/>
      <c r="P9" s="4"/>
      <c r="Q9" s="4"/>
    </row>
    <row r="10" spans="1:18" x14ac:dyDescent="0.25">
      <c r="A10" s="12" t="s">
        <v>20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7">
        <f t="shared" si="0"/>
        <v>0</v>
      </c>
      <c r="O10" s="4"/>
      <c r="P10" s="4"/>
      <c r="Q10" s="4"/>
    </row>
    <row r="11" spans="1:18" x14ac:dyDescent="0.25">
      <c r="A11" s="12" t="s">
        <v>21</v>
      </c>
      <c r="B11" s="9">
        <v>2902</v>
      </c>
      <c r="C11" s="9"/>
      <c r="D11" s="9"/>
      <c r="E11" s="9"/>
      <c r="F11" s="9"/>
      <c r="G11" s="9"/>
      <c r="H11" s="9">
        <v>2902</v>
      </c>
      <c r="I11" s="9"/>
      <c r="J11" s="9"/>
      <c r="K11" s="9"/>
      <c r="L11" s="9"/>
      <c r="M11" s="6"/>
      <c r="N11" s="7">
        <f t="shared" si="0"/>
        <v>5804</v>
      </c>
      <c r="O11" s="4"/>
      <c r="P11" s="4"/>
      <c r="Q11" s="4"/>
    </row>
    <row r="12" spans="1:18" x14ac:dyDescent="0.25">
      <c r="A12" s="12" t="s">
        <v>24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>
        <v>9672.59</v>
      </c>
      <c r="M12" s="9">
        <v>9672.59</v>
      </c>
      <c r="N12" s="7">
        <f t="shared" si="0"/>
        <v>19345.18</v>
      </c>
      <c r="O12" s="4"/>
      <c r="P12" s="4"/>
      <c r="Q12" s="4"/>
    </row>
    <row r="13" spans="1:18" x14ac:dyDescent="0.25">
      <c r="A13" s="12" t="s">
        <v>49</v>
      </c>
      <c r="B13" s="9"/>
      <c r="C13" s="9"/>
      <c r="D13" s="9"/>
      <c r="E13" s="9"/>
      <c r="F13" s="9"/>
      <c r="G13" s="19">
        <v>3400</v>
      </c>
      <c r="H13" s="9"/>
      <c r="I13" s="9"/>
      <c r="J13" s="9"/>
      <c r="K13" s="9"/>
      <c r="L13" s="9"/>
      <c r="M13" s="9"/>
      <c r="N13" s="20">
        <v>3400</v>
      </c>
      <c r="O13" s="4"/>
      <c r="P13" s="4"/>
      <c r="Q13" s="4"/>
    </row>
    <row r="14" spans="1:18" x14ac:dyDescent="0.25">
      <c r="A14" s="12" t="s">
        <v>22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7">
        <f t="shared" si="0"/>
        <v>0</v>
      </c>
      <c r="O14" s="16">
        <f>N6+N7+N8+N11+N12+N13</f>
        <v>297833.73999999993</v>
      </c>
      <c r="P14" s="4"/>
      <c r="Q14" s="4"/>
    </row>
    <row r="15" spans="1:18" x14ac:dyDescent="0.25">
      <c r="A15" s="13" t="s">
        <v>23</v>
      </c>
      <c r="B15" s="9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">
        <f t="shared" si="0"/>
        <v>0</v>
      </c>
      <c r="O15" s="4"/>
      <c r="P15" s="4"/>
      <c r="Q15" s="4"/>
    </row>
    <row r="16" spans="1:18" ht="24" x14ac:dyDescent="0.25">
      <c r="A16" s="11" t="s">
        <v>25</v>
      </c>
      <c r="B16" s="9">
        <v>0</v>
      </c>
      <c r="C16" s="6">
        <v>400</v>
      </c>
      <c r="D16" s="6">
        <v>400</v>
      </c>
      <c r="E16" s="6">
        <v>400</v>
      </c>
      <c r="F16" s="6">
        <v>400</v>
      </c>
      <c r="G16" s="6">
        <v>400</v>
      </c>
      <c r="H16" s="6"/>
      <c r="I16" s="6">
        <v>400</v>
      </c>
      <c r="J16" s="6">
        <v>400</v>
      </c>
      <c r="K16" s="6">
        <v>400</v>
      </c>
      <c r="L16" s="6">
        <v>400</v>
      </c>
      <c r="M16" s="6"/>
      <c r="N16" s="7">
        <f t="shared" si="0"/>
        <v>3600</v>
      </c>
      <c r="O16" s="4"/>
      <c r="P16" s="4"/>
      <c r="Q16" s="4"/>
    </row>
    <row r="17" spans="1:17" x14ac:dyDescent="0.25">
      <c r="A17" s="12" t="s">
        <v>26</v>
      </c>
      <c r="B17" s="6">
        <v>0</v>
      </c>
      <c r="C17" s="6">
        <v>128</v>
      </c>
      <c r="D17" s="6">
        <v>0</v>
      </c>
      <c r="E17" s="6">
        <v>50</v>
      </c>
      <c r="F17" s="6">
        <v>0</v>
      </c>
      <c r="G17" s="6">
        <v>128</v>
      </c>
      <c r="H17" s="6">
        <v>0</v>
      </c>
      <c r="I17" s="6">
        <v>0</v>
      </c>
      <c r="J17" s="6">
        <v>128</v>
      </c>
      <c r="K17" s="6">
        <v>0</v>
      </c>
      <c r="L17" s="6">
        <v>0</v>
      </c>
      <c r="M17" s="6">
        <v>128</v>
      </c>
      <c r="N17" s="7">
        <f t="shared" si="0"/>
        <v>562</v>
      </c>
      <c r="O17" s="4"/>
      <c r="P17" s="4"/>
      <c r="Q17" s="4"/>
    </row>
    <row r="18" spans="1:17" x14ac:dyDescent="0.25">
      <c r="A18" s="12" t="s">
        <v>37</v>
      </c>
      <c r="B18" s="6">
        <v>0</v>
      </c>
      <c r="C18" s="6">
        <v>130</v>
      </c>
      <c r="D18" s="6">
        <v>0</v>
      </c>
      <c r="E18" s="6">
        <v>0</v>
      </c>
      <c r="F18" s="6">
        <v>130</v>
      </c>
      <c r="G18" s="6">
        <v>0</v>
      </c>
      <c r="H18" s="6">
        <v>0</v>
      </c>
      <c r="I18" s="6">
        <v>130</v>
      </c>
      <c r="J18" s="6">
        <v>0</v>
      </c>
      <c r="K18" s="6">
        <v>133.63999999999999</v>
      </c>
      <c r="L18" s="6">
        <v>130</v>
      </c>
      <c r="M18" s="6">
        <v>0</v>
      </c>
      <c r="N18" s="7">
        <f t="shared" si="0"/>
        <v>653.64</v>
      </c>
      <c r="O18" s="4"/>
      <c r="P18" s="4"/>
      <c r="Q18" s="4"/>
    </row>
    <row r="19" spans="1:17" x14ac:dyDescent="0.25">
      <c r="A19" s="12" t="s">
        <v>27</v>
      </c>
      <c r="B19" s="6">
        <v>0</v>
      </c>
      <c r="C19" s="6">
        <v>100</v>
      </c>
      <c r="D19" s="6">
        <v>0</v>
      </c>
      <c r="E19" s="6">
        <v>96.62</v>
      </c>
      <c r="F19" s="6">
        <v>0</v>
      </c>
      <c r="G19" s="6">
        <v>100</v>
      </c>
      <c r="H19" s="6">
        <v>0</v>
      </c>
      <c r="I19" s="6">
        <v>100</v>
      </c>
      <c r="J19" s="6">
        <v>0</v>
      </c>
      <c r="K19" s="6">
        <v>100</v>
      </c>
      <c r="L19" s="6">
        <v>100</v>
      </c>
      <c r="M19" s="6">
        <v>0</v>
      </c>
      <c r="N19" s="7">
        <f t="shared" si="0"/>
        <v>596.62</v>
      </c>
      <c r="O19" s="4"/>
      <c r="P19" s="4"/>
      <c r="Q19" s="4"/>
    </row>
    <row r="20" spans="1:17" x14ac:dyDescent="0.25">
      <c r="A20" s="11" t="s">
        <v>28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7">
        <f t="shared" si="0"/>
        <v>0</v>
      </c>
      <c r="O20" s="4"/>
      <c r="P20" s="4"/>
      <c r="Q20" s="4"/>
    </row>
    <row r="21" spans="1:17" ht="24" x14ac:dyDescent="0.25">
      <c r="A21" s="11" t="s">
        <v>29</v>
      </c>
      <c r="B21" s="6">
        <v>0</v>
      </c>
      <c r="C21" s="6">
        <v>300</v>
      </c>
      <c r="D21" s="6"/>
      <c r="E21" s="6">
        <v>300</v>
      </c>
      <c r="F21" s="6">
        <v>300</v>
      </c>
      <c r="G21" s="6"/>
      <c r="H21" s="6">
        <v>300</v>
      </c>
      <c r="I21" s="6">
        <v>300</v>
      </c>
      <c r="J21" s="6"/>
      <c r="K21" s="6">
        <v>300</v>
      </c>
      <c r="L21" s="6">
        <v>300</v>
      </c>
      <c r="M21" s="6">
        <v>300</v>
      </c>
      <c r="N21" s="7">
        <f t="shared" si="0"/>
        <v>2400</v>
      </c>
      <c r="O21" s="4"/>
      <c r="P21" s="4"/>
      <c r="Q21" s="4"/>
    </row>
    <row r="22" spans="1:17" x14ac:dyDescent="0.25">
      <c r="A22" s="12" t="s">
        <v>30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7">
        <f t="shared" si="0"/>
        <v>0</v>
      </c>
      <c r="O22" s="4"/>
      <c r="P22" s="4"/>
      <c r="Q22" s="4"/>
    </row>
    <row r="23" spans="1:17" x14ac:dyDescent="0.25">
      <c r="A23" s="12" t="s">
        <v>33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7">
        <f t="shared" si="0"/>
        <v>0</v>
      </c>
      <c r="O23" s="4"/>
      <c r="P23" s="4"/>
      <c r="Q23" s="4"/>
    </row>
    <row r="24" spans="1:17" ht="48" x14ac:dyDescent="0.25">
      <c r="A24" s="11" t="s">
        <v>36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7">
        <f t="shared" si="0"/>
        <v>0</v>
      </c>
      <c r="O24" s="4"/>
      <c r="P24" s="4"/>
      <c r="Q24" s="4"/>
    </row>
    <row r="25" spans="1:17" ht="24" x14ac:dyDescent="0.25">
      <c r="A25" s="14" t="s">
        <v>38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7">
        <f t="shared" si="0"/>
        <v>0</v>
      </c>
      <c r="O25" s="4"/>
      <c r="P25" s="4"/>
      <c r="Q25" s="4"/>
    </row>
    <row r="26" spans="1:17" x14ac:dyDescent="0.25">
      <c r="A26" s="15" t="s">
        <v>39</v>
      </c>
      <c r="B26" s="6">
        <v>722.35</v>
      </c>
      <c r="C26" s="6">
        <v>722.35</v>
      </c>
      <c r="D26" s="6">
        <v>722.35</v>
      </c>
      <c r="E26" s="6">
        <v>722.35</v>
      </c>
      <c r="F26" s="6">
        <v>722.35</v>
      </c>
      <c r="G26" s="6">
        <v>722.35</v>
      </c>
      <c r="H26" s="6">
        <v>722.35</v>
      </c>
      <c r="I26" s="6">
        <v>722.35</v>
      </c>
      <c r="J26" s="6">
        <v>722.35</v>
      </c>
      <c r="K26" s="6">
        <v>722.35</v>
      </c>
      <c r="L26" s="6">
        <v>722.35</v>
      </c>
      <c r="M26" s="6">
        <v>722.35</v>
      </c>
      <c r="N26" s="7">
        <f t="shared" si="0"/>
        <v>8668.2000000000025</v>
      </c>
      <c r="O26" s="4"/>
      <c r="P26" s="4"/>
      <c r="Q26" s="4"/>
    </row>
    <row r="27" spans="1:17" x14ac:dyDescent="0.25">
      <c r="A27" s="15" t="s">
        <v>40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7">
        <f t="shared" si="0"/>
        <v>0</v>
      </c>
      <c r="O27" s="4"/>
      <c r="P27" s="4"/>
      <c r="Q27" s="4"/>
    </row>
    <row r="28" spans="1:17" ht="48" x14ac:dyDescent="0.25">
      <c r="A28" s="11" t="s">
        <v>43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7">
        <f t="shared" si="0"/>
        <v>0</v>
      </c>
      <c r="O28" s="4"/>
      <c r="P28" s="4"/>
      <c r="Q28" s="4"/>
    </row>
    <row r="29" spans="1:17" x14ac:dyDescent="0.25">
      <c r="A29" s="12" t="s">
        <v>31</v>
      </c>
      <c r="B29" s="6">
        <v>150</v>
      </c>
      <c r="C29" s="6">
        <v>150</v>
      </c>
      <c r="D29" s="6">
        <v>150</v>
      </c>
      <c r="E29" s="6">
        <v>150</v>
      </c>
      <c r="F29" s="6">
        <v>150</v>
      </c>
      <c r="G29" s="6">
        <v>150</v>
      </c>
      <c r="H29" s="6">
        <v>150</v>
      </c>
      <c r="I29" s="6">
        <v>150</v>
      </c>
      <c r="J29" s="6">
        <v>150</v>
      </c>
      <c r="K29" s="6">
        <v>150</v>
      </c>
      <c r="L29" s="6">
        <v>150</v>
      </c>
      <c r="M29" s="6">
        <v>150</v>
      </c>
      <c r="N29" s="7">
        <f t="shared" si="0"/>
        <v>1800</v>
      </c>
      <c r="O29" s="4"/>
      <c r="P29" s="4"/>
      <c r="Q29" s="4"/>
    </row>
    <row r="30" spans="1:17" x14ac:dyDescent="0.25">
      <c r="A30" s="12" t="s">
        <v>32</v>
      </c>
      <c r="B30" s="6">
        <v>230</v>
      </c>
      <c r="C30" s="6">
        <v>230</v>
      </c>
      <c r="D30" s="6">
        <v>230</v>
      </c>
      <c r="E30" s="6">
        <v>230</v>
      </c>
      <c r="F30" s="6">
        <v>230</v>
      </c>
      <c r="G30" s="6">
        <v>230</v>
      </c>
      <c r="H30" s="6">
        <v>230</v>
      </c>
      <c r="I30" s="6">
        <v>230</v>
      </c>
      <c r="J30" s="6">
        <v>230</v>
      </c>
      <c r="K30" s="6">
        <v>230</v>
      </c>
      <c r="L30" s="6">
        <v>230</v>
      </c>
      <c r="M30" s="6">
        <v>230</v>
      </c>
      <c r="N30" s="7">
        <f t="shared" si="0"/>
        <v>2760</v>
      </c>
      <c r="O30" s="4"/>
      <c r="P30" s="4"/>
      <c r="Q30" s="4"/>
    </row>
    <row r="31" spans="1:17" x14ac:dyDescent="0.25">
      <c r="A31" s="12" t="s">
        <v>34</v>
      </c>
      <c r="B31" s="6">
        <v>220</v>
      </c>
      <c r="C31" s="6">
        <v>220</v>
      </c>
      <c r="D31" s="6">
        <v>220</v>
      </c>
      <c r="E31" s="6">
        <v>220</v>
      </c>
      <c r="F31" s="6">
        <v>220</v>
      </c>
      <c r="G31" s="6">
        <v>220</v>
      </c>
      <c r="H31" s="6">
        <v>220</v>
      </c>
      <c r="I31" s="6">
        <v>220</v>
      </c>
      <c r="J31" s="6">
        <v>220</v>
      </c>
      <c r="K31" s="6">
        <v>220</v>
      </c>
      <c r="L31" s="6">
        <v>220</v>
      </c>
      <c r="M31" s="6">
        <v>220</v>
      </c>
      <c r="N31" s="7">
        <f t="shared" si="0"/>
        <v>2640</v>
      </c>
      <c r="O31" s="4"/>
      <c r="P31" s="4"/>
      <c r="Q31" s="4"/>
    </row>
    <row r="32" spans="1:17" x14ac:dyDescent="0.25">
      <c r="A32" s="12" t="s">
        <v>35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7">
        <f t="shared" si="0"/>
        <v>0</v>
      </c>
      <c r="O32" s="4"/>
      <c r="P32" s="4"/>
      <c r="Q32" s="4"/>
    </row>
    <row r="33" spans="1:17" x14ac:dyDescent="0.25">
      <c r="A33" s="15" t="s">
        <v>41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7">
        <f t="shared" si="0"/>
        <v>0</v>
      </c>
      <c r="O33" s="4"/>
      <c r="P33" s="4"/>
      <c r="Q33" s="4"/>
    </row>
    <row r="34" spans="1:17" x14ac:dyDescent="0.25">
      <c r="A34" s="15" t="s">
        <v>42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7">
        <f t="shared" si="0"/>
        <v>0</v>
      </c>
      <c r="O34" s="4"/>
      <c r="P34" s="4"/>
      <c r="Q34" s="4"/>
    </row>
    <row r="35" spans="1:17" x14ac:dyDescent="0.25">
      <c r="A35" s="15" t="s">
        <v>44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7">
        <f t="shared" si="0"/>
        <v>0</v>
      </c>
      <c r="O35" s="4"/>
      <c r="P35" s="4"/>
      <c r="Q35" s="4"/>
    </row>
    <row r="36" spans="1:17" x14ac:dyDescent="0.25">
      <c r="A36" s="13" t="s">
        <v>11</v>
      </c>
      <c r="B36" s="7">
        <f>SUM(B6:B35)</f>
        <v>26664.729999999996</v>
      </c>
      <c r="C36" s="7">
        <f>SUM(C6:C35)</f>
        <v>24820.729999999996</v>
      </c>
      <c r="D36" s="7">
        <f>SUM(D5:D35)</f>
        <v>24162.729999999996</v>
      </c>
      <c r="E36" s="7">
        <f>SUM(E6:E35)</f>
        <v>24609.349999999995</v>
      </c>
      <c r="F36" s="7">
        <f>SUM(F5:F35)</f>
        <v>24592.729999999996</v>
      </c>
      <c r="G36" s="7">
        <f>SUM(G6:G35)</f>
        <v>27790.729999999996</v>
      </c>
      <c r="H36" s="7">
        <f>SUM(H5:H35)</f>
        <v>26964.729999999996</v>
      </c>
      <c r="I36" s="7">
        <f>SUM(I6:I35)</f>
        <v>24692.729999999996</v>
      </c>
      <c r="J36" s="7">
        <f>SUM(J6:J35)</f>
        <v>24290.729999999996</v>
      </c>
      <c r="K36" s="7">
        <f>SUM(K5:K35)</f>
        <v>24696.369999999995</v>
      </c>
      <c r="L36" s="7">
        <f>SUM(L5:L35)</f>
        <v>34365.32</v>
      </c>
      <c r="M36" s="7">
        <f>SUM(M6:M35)</f>
        <v>33863.32</v>
      </c>
      <c r="N36" s="7">
        <f>SUM(A36:M36)</f>
        <v>321514.19999999995</v>
      </c>
      <c r="O36" s="4"/>
      <c r="P36" s="4"/>
      <c r="Q36" s="4"/>
    </row>
    <row r="37" spans="1:17" x14ac:dyDescent="0.25">
      <c r="C37" s="17">
        <f>B36+C36</f>
        <v>51485.459999999992</v>
      </c>
      <c r="O37" s="4"/>
      <c r="P37" s="4"/>
      <c r="Q37" s="4"/>
    </row>
    <row r="39" spans="1:17" ht="15.75" x14ac:dyDescent="0.25">
      <c r="C39" s="18"/>
      <c r="F39" s="18"/>
      <c r="G39" s="18"/>
    </row>
    <row r="40" spans="1:17" ht="15.75" x14ac:dyDescent="0.25">
      <c r="C40" s="18"/>
      <c r="F40" s="18"/>
      <c r="G40" s="18"/>
    </row>
    <row r="41" spans="1:17" ht="15.75" x14ac:dyDescent="0.25">
      <c r="C41" s="18"/>
      <c r="F41" s="18"/>
      <c r="G41" s="18"/>
    </row>
    <row r="42" spans="1:17" ht="15.75" x14ac:dyDescent="0.25">
      <c r="C42" s="18"/>
      <c r="F42" s="18"/>
      <c r="G42" s="18"/>
    </row>
    <row r="43" spans="1:17" ht="15.75" x14ac:dyDescent="0.25">
      <c r="C43" s="18" t="s">
        <v>45</v>
      </c>
      <c r="F43" s="18" t="s">
        <v>47</v>
      </c>
      <c r="G43" s="18"/>
    </row>
    <row r="44" spans="1:17" ht="15.75" x14ac:dyDescent="0.25">
      <c r="C44" s="18" t="s">
        <v>46</v>
      </c>
      <c r="F44" s="18" t="s">
        <v>48</v>
      </c>
      <c r="G44" s="18"/>
    </row>
  </sheetData>
  <mergeCells count="1">
    <mergeCell ref="A1:N3"/>
  </mergeCells>
  <printOptions horizontalCentered="1"/>
  <pageMargins left="0" right="0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Educação</dc:creator>
  <cp:lastModifiedBy>Lar Celia Tereza</cp:lastModifiedBy>
  <cp:lastPrinted>2020-03-02T12:33:52Z</cp:lastPrinted>
  <dcterms:created xsi:type="dcterms:W3CDTF">2017-10-26T13:34:13Z</dcterms:created>
  <dcterms:modified xsi:type="dcterms:W3CDTF">2020-08-18T17:29:08Z</dcterms:modified>
</cp:coreProperties>
</file>